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1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94A\"/>
    </mc:Choice>
  </mc:AlternateContent>
  <xr:revisionPtr revIDLastSave="0" documentId="8_{A1939BE6-C94D-4274-900C-B614D7599050}" xr6:coauthVersionLast="45" xr6:coauthVersionMax="45" xr10:uidLastSave="{00000000-0000-0000-0000-000000000000}"/>
  <bookViews>
    <workbookView xWindow="-120" yWindow="-120" windowWidth="15600" windowHeight="11760"/>
  </bookViews>
  <sheets>
    <sheet name="Общи данни" sheetId="15" r:id="rId1"/>
    <sheet name="Форма чл. 12 и чл. 63 ЗЕЕ" sheetId="16" r:id="rId2"/>
    <sheet name="Data" sheetId="13" state="hidden" r:id="rId3"/>
    <sheet name="Sheet1" sheetId="6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Data!$D$12:$D$15</definedName>
    <definedName name="Вид">Data!$B$13:$B$17</definedName>
    <definedName name="Година">Sheet1!$B$3:$B$18</definedName>
    <definedName name="Източник" localSheetId="1">[7]Data!$C$3:$C$8</definedName>
    <definedName name="Източник">Data!$C$3:$C$8</definedName>
    <definedName name="Лице" localSheetId="1">[7]Data!$B$4:$B$6</definedName>
    <definedName name="Лице">Data!$B$4:$B$6</definedName>
    <definedName name="Мерки">Data!$G$3:$G$16</definedName>
    <definedName name="Поле" localSheetId="0">[5]Data!$B$3:$B$6</definedName>
    <definedName name="Поле">Data!$B$3:$B$6</definedName>
    <definedName name="Поле1">Data!$B$3:$B$7</definedName>
    <definedName name="Поле2" localSheetId="1">[2]Sheet1!$B$3:$B$6</definedName>
    <definedName name="Поле2">Data!$B$3:$B$6</definedName>
    <definedName name="Проект">Data!$H$3:$H$8</definedName>
    <definedName name="Сек" localSheetId="0">[5]Data!$D$3:$D$10</definedName>
    <definedName name="Сек">Data!$D$3:$D$10</definedName>
    <definedName name="Сектор" localSheetId="0">[5]Data!#REF!</definedName>
    <definedName name="Сектор">Data!$D$3:$D$6</definedName>
    <definedName name="Сектор2" localSheetId="2">Data!#REF!</definedName>
    <definedName name="Сектор2" localSheetId="0">[6]Sheet1!$G$3:$G$10</definedName>
    <definedName name="Сектор2" localSheetId="1">[2]Sheet1!$G$3:$G$10</definedName>
    <definedName name="Сектор2">[3]Sheet1!$G$3:$G$10</definedName>
    <definedName name="Сектори" localSheetId="0">[5]Data!#REF!</definedName>
    <definedName name="Сектори" localSheetId="1">[4]Sheet2!$B$4:$B$10</definedName>
    <definedName name="Сектори">Data!#REF!</definedName>
    <definedName name="Собственост" localSheetId="1">[7]Data!$F$3:$F$7</definedName>
    <definedName name="Собственост">Data!$J$3:$J$7</definedName>
    <definedName name="Тип" localSheetId="1">[7]Data!$E$3:$E$8</definedName>
    <definedName name="Тип">Data!$H$3:$H$8</definedName>
    <definedName name="Фин" localSheetId="0">[5]Data!$C$3:$C$9</definedName>
    <definedName name="Фин">Data!$C$3:$C$9</definedName>
    <definedName name="Финансиране" localSheetId="1">[2]Sheet1!$D$3:$D$9</definedName>
    <definedName name="Финансиране">Data!$C$3:$C$9</definedName>
    <definedName name="Финансиране2" localSheetId="0">[5]Data!#REF!</definedName>
    <definedName name="Финансиране2" localSheetId="1">[7]Data!#REF!</definedName>
    <definedName name="Финансиране2">Data!#REF!</definedName>
  </definedNames>
  <calcPr calcId="145621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15" l="1"/>
  <c r="U56" i="16"/>
  <c r="U55" i="16"/>
  <c r="U54" i="16"/>
  <c r="U53" i="16"/>
  <c r="U52" i="16"/>
  <c r="U51" i="16"/>
  <c r="U50" i="16"/>
  <c r="U49" i="16"/>
  <c r="U48" i="16"/>
  <c r="U47" i="16"/>
  <c r="U46" i="16"/>
  <c r="U45" i="16"/>
  <c r="U44" i="16"/>
  <c r="U43" i="16"/>
  <c r="U42" i="16"/>
  <c r="U41" i="16"/>
  <c r="U40" i="16"/>
  <c r="U39" i="16"/>
  <c r="U38" i="16"/>
  <c r="U37" i="16"/>
  <c r="U36" i="16"/>
  <c r="U35" i="16"/>
  <c r="U34" i="16"/>
  <c r="U33" i="16"/>
  <c r="U32" i="16"/>
  <c r="U31" i="16"/>
  <c r="U30" i="16"/>
  <c r="U29" i="16"/>
  <c r="U28" i="16"/>
  <c r="U27" i="16"/>
  <c r="U26" i="16"/>
  <c r="U25" i="16"/>
  <c r="U24" i="16"/>
  <c r="U23" i="16"/>
  <c r="U22" i="16"/>
  <c r="U21" i="16"/>
  <c r="U20" i="16"/>
  <c r="U19" i="16"/>
  <c r="U18" i="16"/>
  <c r="U17" i="16"/>
  <c r="U16" i="16"/>
  <c r="U15" i="16"/>
  <c r="U14" i="16"/>
  <c r="U13" i="16"/>
  <c r="U12" i="16"/>
  <c r="U11" i="16"/>
  <c r="U10" i="16"/>
  <c r="U9" i="16"/>
  <c r="U8" i="16"/>
  <c r="S56" i="16"/>
  <c r="S55" i="16"/>
  <c r="S54" i="16"/>
  <c r="S53" i="16"/>
  <c r="S52" i="16"/>
  <c r="S51" i="16"/>
  <c r="S50" i="16"/>
  <c r="S49" i="16"/>
  <c r="S48" i="16"/>
  <c r="S47" i="16"/>
  <c r="S46" i="16"/>
  <c r="S45" i="16"/>
  <c r="S44" i="16"/>
  <c r="S43" i="16"/>
  <c r="S42" i="16"/>
  <c r="S41" i="16"/>
  <c r="S40" i="16"/>
  <c r="S39" i="16"/>
  <c r="S38" i="16"/>
  <c r="S37" i="16"/>
  <c r="S36" i="16"/>
  <c r="S35" i="16"/>
  <c r="S34" i="16"/>
  <c r="S33" i="16"/>
  <c r="S32" i="16"/>
  <c r="S31" i="16"/>
  <c r="S30" i="16"/>
  <c r="S29" i="16"/>
  <c r="S28" i="16"/>
  <c r="S27" i="16"/>
  <c r="S26" i="16"/>
  <c r="S25" i="16"/>
  <c r="S24" i="16"/>
  <c r="S23" i="16"/>
  <c r="S22" i="16"/>
  <c r="S21" i="16"/>
  <c r="S20" i="16"/>
  <c r="S19" i="16"/>
  <c r="S18" i="16"/>
  <c r="S17" i="16"/>
  <c r="S16" i="16"/>
  <c r="S15" i="16"/>
  <c r="S14" i="16"/>
  <c r="S13" i="16"/>
  <c r="S12" i="16"/>
  <c r="S11" i="16"/>
  <c r="S10" i="16"/>
  <c r="S9" i="16"/>
  <c r="S8" i="16"/>
  <c r="U7" i="16"/>
  <c r="U57" i="16"/>
  <c r="S7" i="16"/>
  <c r="S57" i="16"/>
  <c r="T57" i="16"/>
  <c r="R57" i="16"/>
  <c r="Q57" i="16"/>
  <c r="P57" i="16"/>
  <c r="O57" i="16"/>
  <c r="N57" i="16"/>
  <c r="M57" i="16"/>
  <c r="L57" i="16"/>
  <c r="K57" i="16"/>
  <c r="V56" i="16"/>
  <c r="V55" i="16"/>
  <c r="V54" i="16"/>
  <c r="V53" i="16"/>
  <c r="V52" i="16"/>
  <c r="V51" i="16"/>
  <c r="V50" i="16"/>
  <c r="V49" i="16"/>
  <c r="V48" i="16"/>
  <c r="V47" i="16"/>
  <c r="V46" i="16"/>
  <c r="V45" i="16"/>
  <c r="V44" i="16"/>
  <c r="V43" i="16"/>
  <c r="V42" i="16"/>
  <c r="V41" i="16"/>
  <c r="V40" i="16"/>
  <c r="V39" i="16"/>
  <c r="V38" i="16"/>
  <c r="V37" i="16"/>
  <c r="V36" i="16"/>
  <c r="V35" i="16"/>
  <c r="V34" i="16"/>
  <c r="V33" i="16"/>
  <c r="V32" i="16"/>
  <c r="V31" i="16"/>
  <c r="V30" i="16"/>
  <c r="V29" i="16"/>
  <c r="V28" i="16"/>
  <c r="V27" i="16"/>
  <c r="V26" i="16"/>
  <c r="V25" i="16"/>
  <c r="V24" i="16"/>
  <c r="V23" i="16"/>
  <c r="V22" i="16"/>
  <c r="V21" i="16"/>
  <c r="V20" i="16"/>
  <c r="V19" i="16"/>
  <c r="V18" i="16"/>
  <c r="V17" i="16"/>
  <c r="V16" i="16"/>
  <c r="V15" i="16"/>
  <c r="V14" i="16"/>
  <c r="V13" i="16"/>
  <c r="V12" i="16"/>
  <c r="V11" i="16"/>
  <c r="V10" i="16"/>
  <c r="V9" i="16"/>
  <c r="V8" i="16"/>
  <c r="V7" i="16"/>
  <c r="D22" i="15"/>
  <c r="V57" i="16"/>
</calcChain>
</file>

<file path=xl/sharedStrings.xml><?xml version="1.0" encoding="utf-8"?>
<sst xmlns="http://schemas.openxmlformats.org/spreadsheetml/2006/main" count="139" uniqueCount="115">
  <si>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</si>
  <si>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</si>
  <si>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</si>
  <si>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</si>
  <si>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</si>
  <si>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</si>
  <si>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</si>
  <si>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</si>
  <si>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</si>
  <si>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</si>
  <si>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</si>
  <si>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</si>
  <si>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</si>
  <si>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</si>
  <si>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</si>
  <si>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  <charset val="204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</si>
  <si>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</si>
  <si>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</si>
  <si>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</si>
  <si>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</si>
  <si>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</si>
  <si>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</si>
  <si>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</si>
  <si>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</si>
  <si>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</si>
  <si>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</si>
  <si>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</si>
  <si>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</si>
  <si>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</si>
  <si>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</si>
  <si>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</si>
  <si>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</si>
  <si>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</si>
  <si>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</si>
  <si>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</si>
  <si>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</si>
  <si>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</si>
  <si>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</si>
  <si>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</si>
  <si>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</si>
  <si>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</si>
  <si>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</si>
  <si>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</si>
  <si>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</si>
  <si>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</si>
  <si>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</si>
  <si>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</si>
  <si>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</si>
  <si>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</si>
  <si>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</si>
  <si>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</si>
  <si>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</si>
  <si>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</si>
  <si>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</si>
  <si>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</si>
  <si>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</si>
  <si>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</si>
  <si>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</si>
  <si>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</si>
  <si>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</si>
  <si>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</si>
  <si>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</si>
  <si>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</si>
  <si>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</si>
  <si>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</si>
  <si>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</si>
  <si>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</si>
  <si>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</si>
  <si>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</si>
  <si>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</si>
  <si>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</si>
  <si>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</si>
  <si>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</si>
  <si>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</si>
  <si>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</si>
  <si>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</si>
  <si>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</si>
  <si>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</si>
  <si>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</si>
  <si>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</si>
  <si>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</si>
  <si>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</si>
  <si>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</si>
  <si>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</si>
  <si>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</si>
  <si>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</si>
  <si>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  <charset val="204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</si>
  <si>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</si>
  <si>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</si>
  <si>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</si>
  <si>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</si>
  <si>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</si>
  <si>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</si>
  <si>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</si>
  <si>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/>
        <sz val="10"/>
        <color indexed="16"/>
        <rFont val="Arial"/>
        <family val="2"/>
        <charset val="204"/>
      </rPr>
      <t xml:space="preserve">не по-късно от 1 март </t>
    </r>
    <r>
      <rPr>
        <i/>
        <sz val="10"/>
        <color indexed="16"/>
        <rFont val="Arial"/>
        <family val="2"/>
        <charset val="204"/>
      </rPr>
      <t xml:space="preserve">и се </t>
    </r>
    <r>
      <rPr>
        <i/>
        <u/>
        <sz val="10"/>
        <color indexed="16"/>
        <rFont val="Arial"/>
        <family val="2"/>
        <charset val="204"/>
      </rPr>
      <t>публикуват на Интернет страниците на съответните държавни и местни органи.</t>
    </r>
  </si>
  <si>
    <t>Областна администрация Хасково - сграда за административно обслужване</t>
  </si>
  <si>
    <t>77195.724.9.7</t>
  </si>
  <si>
    <t>443ЕНД078</t>
  </si>
  <si>
    <t>Изолация на стени, покрив и под. Подмяна на дограма. Мерки по осветление. Премахване на съществуващата отоплителна инсталация и индивидуални термопомпени агрегати "Въздух-Въздух", монтиране на термопомпени системи тип „Въздух / Вода” и монтаж на нов газов котел.</t>
  </si>
  <si>
    <t>„Енергийна ефективност в административни сгради на държавната администрация“ по ОПРР 2014 – 2020 г.</t>
  </si>
  <si>
    <t>Сграда за обществено ползване - в областта на културата, с. Сусам, общ.Минерални бани</t>
  </si>
  <si>
    <t>кв. 39, парцел ХV, пл. №212</t>
  </si>
  <si>
    <t>Потребление на ел. енергия за 2019 г. -327.613 MWh; Котелно гориво /нафта/ -9.058 t</t>
  </si>
  <si>
    <t>Потребление на ел. енергия за 2019 г. -2.9 MWh; дърва за огрев - 1.6 t</t>
  </si>
  <si>
    <t>Стефка Здравкова - Областен управител на Област Хасково</t>
  </si>
  <si>
    <t>Хасково</t>
  </si>
  <si>
    <t xml:space="preserve">пл. "Свобода" </t>
  </si>
  <si>
    <t>2020 - 2025 год.</t>
  </si>
  <si>
    <t>Заповед № РД-13-10/ 05.02.2020 год. на Областния управител на Област Хасково</t>
  </si>
  <si>
    <t>Димка Иванова, старши експерт в дирекция АКРРДС</t>
  </si>
  <si>
    <t>038/ 60 80 58, e-mail: d.lateva@abv.bg</t>
  </si>
  <si>
    <t>Стефка Здравкова</t>
  </si>
  <si>
    <t>Областен управител на област Хасково</t>
  </si>
  <si>
    <t>Програма за енергийна ефективност на Областна администрация Хасково</t>
  </si>
  <si>
    <t>Дата: 26.02.2020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</si>
</sst>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.0"/>
  </numFmts>
  <fonts count="33">
    <font>
      <sz val="10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vertAlign val="subscript"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0"/>
      <color indexed="16"/>
      <name val="Arial"/>
      <family val="2"/>
      <charset val="204"/>
    </font>
    <font>
      <i/>
      <u/>
      <sz val="10"/>
      <color indexed="16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4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i/>
      <sz val="10"/>
      <color theme="5" tint="-0.49998474074526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139">
    <xf numFmtId="0" fontId="0" fillId="0" borderId="0" xfId="0"/>
    <xf numFmtId="0" fontId="2" fillId="0" borderId="0" xfId="0" applyFont="1" applyAlignment="1">
      <alignment horizontal="center" vertical="center"/>
    </xf>
    <xf numFmtId="0" fontId="12" fillId="0" borderId="0" xfId="2" applyFont="1"/>
    <xf numFmtId="0" fontId="12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2" fillId="3" borderId="1" xfId="2" applyFont="1" applyFill="1" applyBorder="1" applyAlignment="1" applyProtection="1">
      <alignment horizontal="center" vertical="center" wrapText="1"/>
    </xf>
    <xf numFmtId="0" fontId="2" fillId="0" borderId="1" xfId="2" applyFont="1" applyBorder="1" applyAlignment="1" applyProtection="1">
      <alignment horizontal="center" vertical="center" wrapText="1"/>
    </xf>
    <xf numFmtId="0" fontId="2" fillId="0" borderId="2" xfId="2" applyFont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left" vertical="center"/>
      <protection locked="0"/>
    </xf>
    <xf numFmtId="0" fontId="3" fillId="0" borderId="0" xfId="2" applyFont="1" applyAlignment="1">
      <alignment horizontal="center" vertical="center"/>
    </xf>
    <xf numFmtId="0" fontId="25" fillId="0" borderId="0" xfId="0" applyFont="1"/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right"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vertical="justify" wrapText="1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2" fillId="0" borderId="0" xfId="2" applyFont="1" applyFill="1" applyBorder="1" applyAlignment="1" applyProtection="1">
      <alignment horizontal="left" vertical="center" wrapText="1"/>
      <protection locked="0"/>
    </xf>
    <xf numFmtId="0" fontId="26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</xf>
    <xf numFmtId="0" fontId="3" fillId="0" borderId="0" xfId="2" applyFont="1"/>
    <xf numFmtId="0" fontId="3" fillId="0" borderId="3" xfId="2" applyFont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3" fillId="0" borderId="0" xfId="2" applyFont="1" applyBorder="1"/>
    <xf numFmtId="0" fontId="3" fillId="0" borderId="0" xfId="2" applyFont="1" applyAlignment="1"/>
    <xf numFmtId="0" fontId="3" fillId="0" borderId="0" xfId="2" applyFont="1" applyBorder="1" applyAlignment="1" applyProtection="1">
      <alignment horizontal="left" vertical="center"/>
      <protection locked="0"/>
    </xf>
    <xf numFmtId="0" fontId="3" fillId="0" borderId="1" xfId="2" applyFont="1" applyBorder="1" applyAlignment="1" applyProtection="1">
      <alignment horizontal="left" vertical="center" wrapText="1"/>
      <protection locked="0"/>
    </xf>
    <xf numFmtId="0" fontId="10" fillId="0" borderId="0" xfId="0" applyFont="1"/>
    <xf numFmtId="0" fontId="28" fillId="0" borderId="0" xfId="0" applyFont="1"/>
    <xf numFmtId="0" fontId="0" fillId="0" borderId="0" xfId="0" applyBorder="1" applyAlignment="1">
      <alignment wrapText="1"/>
    </xf>
    <xf numFmtId="0" fontId="14" fillId="4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5" fillId="4" borderId="0" xfId="0" applyFont="1" applyFill="1" applyBorder="1" applyAlignment="1" applyProtection="1">
      <alignment vertical="center" wrapText="1"/>
    </xf>
    <xf numFmtId="0" fontId="17" fillId="0" borderId="0" xfId="0" applyFont="1" applyAlignment="1">
      <alignment vertical="center"/>
    </xf>
    <xf numFmtId="0" fontId="3" fillId="0" borderId="0" xfId="2" applyFont="1" applyAlignment="1">
      <alignment wrapText="1"/>
    </xf>
    <xf numFmtId="0" fontId="16" fillId="0" borderId="0" xfId="0" applyFont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2" applyFont="1" applyProtection="1"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 wrapText="1"/>
      <protection locked="0"/>
    </xf>
    <xf numFmtId="3" fontId="3" fillId="0" borderId="3" xfId="2" applyNumberFormat="1" applyFont="1" applyBorder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horizontal="center" vertical="center" wrapText="1"/>
      <protection locked="0"/>
    </xf>
    <xf numFmtId="0" fontId="3" fillId="0" borderId="0" xfId="2" applyFont="1" applyFill="1" applyProtection="1"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0" fontId="7" fillId="0" borderId="0" xfId="2" applyFont="1" applyFill="1" applyProtection="1">
      <protection locked="0"/>
    </xf>
    <xf numFmtId="0" fontId="6" fillId="0" borderId="0" xfId="2" applyFont="1" applyFill="1" applyAlignment="1" applyProtection="1">
      <protection locked="0"/>
    </xf>
    <xf numFmtId="0" fontId="6" fillId="0" borderId="0" xfId="2" applyFont="1" applyFill="1" applyProtection="1">
      <protection locked="0"/>
    </xf>
    <xf numFmtId="0" fontId="5" fillId="0" borderId="0" xfId="2" applyFont="1" applyFill="1" applyProtection="1">
      <protection locked="0"/>
    </xf>
    <xf numFmtId="0" fontId="5" fillId="0" borderId="0" xfId="2" applyFont="1" applyFill="1" applyAlignment="1" applyProtection="1">
      <protection locked="0"/>
    </xf>
    <xf numFmtId="0" fontId="19" fillId="0" borderId="1" xfId="2" applyFont="1" applyBorder="1" applyAlignment="1" applyProtection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/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2" applyNumberFormat="1" applyFont="1" applyFill="1" applyBorder="1" applyAlignment="1" applyProtection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9" fillId="3" borderId="1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left" vertical="center" wrapText="1"/>
      <protection locked="0"/>
    </xf>
    <xf numFmtId="0" fontId="26" fillId="0" borderId="1" xfId="2" applyFont="1" applyFill="1" applyBorder="1" applyAlignment="1" applyProtection="1">
      <alignment horizontal="left" vertical="center" wrapText="1"/>
      <protection locked="0"/>
    </xf>
    <xf numFmtId="0" fontId="30" fillId="0" borderId="1" xfId="2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</xf>
    <xf numFmtId="3" fontId="2" fillId="4" borderId="1" xfId="2" applyNumberFormat="1" applyFont="1" applyFill="1" applyBorder="1" applyAlignment="1" applyProtection="1">
      <alignment horizontal="center" vertical="center" wrapText="1"/>
    </xf>
    <xf numFmtId="1" fontId="2" fillId="4" borderId="1" xfId="2" applyNumberFormat="1" applyFont="1" applyFill="1" applyBorder="1" applyAlignment="1" applyProtection="1">
      <alignment horizontal="center" vertical="center" wrapText="1"/>
    </xf>
    <xf numFmtId="0" fontId="5" fillId="4" borderId="1" xfId="2" applyFont="1" applyFill="1" applyBorder="1" applyAlignment="1" applyProtection="1">
      <alignment horizontal="center" vertical="center" wrapText="1"/>
    </xf>
    <xf numFmtId="0" fontId="3" fillId="4" borderId="3" xfId="2" applyFont="1" applyFill="1" applyBorder="1" applyAlignment="1" applyProtection="1">
      <alignment horizontal="left" vertical="center" wrapText="1"/>
      <protection locked="0"/>
    </xf>
    <xf numFmtId="0" fontId="3" fillId="4" borderId="1" xfId="2" applyFont="1" applyFill="1" applyBorder="1" applyAlignment="1" applyProtection="1">
      <alignment horizontal="left" vertical="center" wrapText="1"/>
      <protection locked="0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3" xfId="2" applyNumberFormat="1" applyFont="1" applyFill="1" applyBorder="1" applyAlignment="1" applyProtection="1">
      <alignment horizontal="center" vertical="center" wrapText="1"/>
    </xf>
    <xf numFmtId="0" fontId="2" fillId="5" borderId="1" xfId="2" applyFont="1" applyFill="1" applyBorder="1" applyAlignment="1" applyProtection="1">
      <alignment horizontal="left" vertical="center" wrapText="1"/>
    </xf>
    <xf numFmtId="4" fontId="3" fillId="5" borderId="3" xfId="2" applyNumberFormat="1" applyFont="1" applyFill="1" applyBorder="1" applyAlignment="1" applyProtection="1">
      <alignment horizontal="center" vertical="center" wrapText="1"/>
    </xf>
    <xf numFmtId="0" fontId="6" fillId="6" borderId="1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vertical="center"/>
    </xf>
    <xf numFmtId="0" fontId="7" fillId="0" borderId="4" xfId="2" applyFont="1" applyBorder="1" applyAlignment="1" applyProtection="1">
      <alignment vertical="center" wrapText="1"/>
    </xf>
    <xf numFmtId="0" fontId="7" fillId="0" borderId="0" xfId="2" applyFont="1" applyFill="1" applyAlignment="1" applyProtection="1">
      <alignment vertical="center" wrapText="1"/>
      <protection locked="0"/>
    </xf>
    <xf numFmtId="0" fontId="7" fillId="0" borderId="0" xfId="2" applyFont="1" applyFill="1" applyAlignment="1" applyProtection="1">
      <alignment vertical="center"/>
      <protection locked="0"/>
    </xf>
    <xf numFmtId="0" fontId="26" fillId="0" borderId="1" xfId="2" applyFont="1" applyFill="1" applyBorder="1" applyAlignment="1" applyProtection="1">
      <alignment horizontal="center" vertical="center" wrapText="1"/>
      <protection locked="0"/>
    </xf>
    <xf numFmtId="180" fontId="3" fillId="0" borderId="3" xfId="2" applyNumberFormat="1" applyFont="1" applyBorder="1" applyAlignment="1" applyProtection="1">
      <alignment horizontal="center" vertical="center" wrapText="1"/>
      <protection locked="0"/>
    </xf>
    <xf numFmtId="0" fontId="18" fillId="7" borderId="1" xfId="0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3" fillId="0" borderId="3" xfId="2" applyFont="1" applyBorder="1" applyAlignment="1" applyProtection="1">
      <alignment horizontal="center" vertical="center"/>
    </xf>
    <xf numFmtId="180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wrapText="1"/>
    </xf>
    <xf numFmtId="0" fontId="31" fillId="0" borderId="0" xfId="2" applyFont="1" applyBorder="1" applyAlignment="1" applyProtection="1">
      <alignment wrapText="1"/>
    </xf>
    <xf numFmtId="0" fontId="31" fillId="0" borderId="6" xfId="2" applyFont="1" applyBorder="1" applyAlignment="1" applyProtection="1">
      <alignment wrapText="1"/>
    </xf>
    <xf numFmtId="4" fontId="3" fillId="0" borderId="3" xfId="2" applyNumberFormat="1" applyFont="1" applyBorder="1" applyAlignment="1" applyProtection="1">
      <alignment horizontal="center" vertical="center" wrapText="1"/>
      <protection locked="0"/>
    </xf>
    <xf numFmtId="4" fontId="3" fillId="4" borderId="3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 wrapText="1"/>
    </xf>
    <xf numFmtId="0" fontId="6" fillId="0" borderId="6" xfId="2" applyFont="1" applyBorder="1" applyAlignment="1" applyProtection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1" xfId="2" applyFont="1" applyFill="1" applyBorder="1" applyAlignment="1" applyProtection="1">
      <alignment horizontal="center" vertical="center" wrapText="1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 applyProtection="1">
      <alignment horizontal="center" vertical="center" wrapText="1"/>
    </xf>
    <xf numFmtId="0" fontId="32" fillId="4" borderId="0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5" borderId="5" xfId="2" applyFont="1" applyFill="1" applyBorder="1" applyAlignment="1" applyProtection="1">
      <alignment horizontal="left" vertical="center"/>
    </xf>
    <xf numFmtId="0" fontId="2" fillId="5" borderId="6" xfId="2" applyFont="1" applyFill="1" applyBorder="1" applyAlignment="1" applyProtection="1">
      <alignment horizontal="left" vertical="center"/>
    </xf>
    <xf numFmtId="0" fontId="2" fillId="5" borderId="7" xfId="2" applyFont="1" applyFill="1" applyBorder="1" applyAlignment="1" applyProtection="1">
      <alignment horizontal="left" vertical="center"/>
    </xf>
    <xf numFmtId="0" fontId="2" fillId="5" borderId="8" xfId="2" applyFont="1" applyFill="1" applyBorder="1" applyAlignment="1" applyProtection="1">
      <alignment horizontal="center" vertical="center" textRotation="90" wrapText="1"/>
    </xf>
    <xf numFmtId="0" fontId="2" fillId="5" borderId="9" xfId="2" applyFont="1" applyFill="1" applyBorder="1" applyAlignment="1" applyProtection="1">
      <alignment horizontal="center" vertical="center" textRotation="90" wrapText="1"/>
    </xf>
    <xf numFmtId="0" fontId="2" fillId="5" borderId="3" xfId="2" applyFont="1" applyFill="1" applyBorder="1" applyAlignment="1" applyProtection="1">
      <alignment horizontal="center" vertical="center" textRotation="90" wrapText="1"/>
    </xf>
    <xf numFmtId="0" fontId="2" fillId="5" borderId="5" xfId="2" applyFont="1" applyFill="1" applyBorder="1" applyAlignment="1" applyProtection="1">
      <alignment horizontal="center" vertical="center" wrapText="1"/>
    </xf>
    <xf numFmtId="0" fontId="2" fillId="5" borderId="6" xfId="2" applyFont="1" applyFill="1" applyBorder="1" applyAlignment="1" applyProtection="1">
      <alignment horizontal="center" vertical="center" wrapText="1"/>
    </xf>
    <xf numFmtId="0" fontId="2" fillId="5" borderId="7" xfId="2" applyFont="1" applyFill="1" applyBorder="1" applyAlignment="1" applyProtection="1">
      <alignment horizontal="center" vertical="center" wrapText="1"/>
    </xf>
    <xf numFmtId="0" fontId="2" fillId="5" borderId="1" xfId="2" applyFont="1" applyFill="1" applyBorder="1" applyAlignment="1" applyProtection="1">
      <alignment horizontal="center" vertical="center" wrapText="1"/>
    </xf>
    <xf numFmtId="2" fontId="2" fillId="5" borderId="8" xfId="2" applyNumberFormat="1" applyFont="1" applyFill="1" applyBorder="1" applyAlignment="1" applyProtection="1">
      <alignment horizontal="center" vertical="center" wrapText="1"/>
    </xf>
    <xf numFmtId="2" fontId="2" fillId="5" borderId="9" xfId="2" applyNumberFormat="1" applyFont="1" applyFill="1" applyBorder="1" applyAlignment="1" applyProtection="1">
      <alignment horizontal="center" vertical="center" wrapText="1"/>
    </xf>
    <xf numFmtId="2" fontId="2" fillId="5" borderId="3" xfId="2" applyNumberFormat="1" applyFont="1" applyFill="1" applyBorder="1" applyAlignment="1" applyProtection="1">
      <alignment horizontal="center" vertical="center" wrapText="1"/>
    </xf>
    <xf numFmtId="2" fontId="2" fillId="5" borderId="8" xfId="2" applyNumberFormat="1" applyFont="1" applyFill="1" applyBorder="1" applyAlignment="1" applyProtection="1">
      <alignment horizontal="center" vertical="center" textRotation="90" wrapText="1"/>
    </xf>
    <xf numFmtId="2" fontId="2" fillId="5" borderId="9" xfId="2" applyNumberFormat="1" applyFont="1" applyFill="1" applyBorder="1" applyAlignment="1" applyProtection="1">
      <alignment horizontal="center" vertical="center" textRotation="90" wrapText="1"/>
    </xf>
    <xf numFmtId="2" fontId="2" fillId="5" borderId="3" xfId="2" applyNumberFormat="1" applyFont="1" applyFill="1" applyBorder="1" applyAlignment="1" applyProtection="1">
      <alignment horizontal="center" vertical="center" textRotation="90" wrapText="1"/>
    </xf>
    <xf numFmtId="0" fontId="2" fillId="5" borderId="8" xfId="2" applyFont="1" applyFill="1" applyBorder="1" applyAlignment="1" applyProtection="1">
      <alignment horizontal="center" vertical="center" wrapText="1"/>
    </xf>
    <xf numFmtId="0" fontId="2" fillId="5" borderId="3" xfId="2" applyFont="1" applyFill="1" applyBorder="1" applyAlignment="1" applyProtection="1">
      <alignment horizontal="center" vertical="center" wrapText="1"/>
    </xf>
    <xf numFmtId="0" fontId="2" fillId="5" borderId="9" xfId="2" applyFont="1" applyFill="1" applyBorder="1" applyAlignment="1" applyProtection="1">
      <alignment horizontal="center" vertical="center" wrapText="1"/>
    </xf>
    <xf numFmtId="0" fontId="2" fillId="5" borderId="9" xfId="2" applyFont="1" applyFill="1" applyBorder="1" applyAlignment="1" applyProtection="1">
      <alignment horizontal="center" vertical="center"/>
    </xf>
    <xf numFmtId="0" fontId="2" fillId="5" borderId="3" xfId="2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_Otchet_planove_new" xfId="2"/>
    <cellStyle name="Style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users\IHristova\tselevaPrograma%202008%20Centralni%20vedomst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kov.SEEA/Local%20Settings/Temporary%20Internet%20Files/Content.IE5/VCV601JW/Otchet_planove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naydenov/Local%20Settings/Temporary%20Internet%20Files/Content.IE5/SK4KWQ6B/Otchet_planove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teva/Local%20Settings/Temporary%20Internet%20Files/Content.IE5/AKSAOEPA/Otchet_planove_new%20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Kulevska/AppData/Local/Microsoft/Windows/Temporary%20Internet%20Files/Content.IE5/W1D8AGEE/Forma_ZEE_new_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0"/>
      <sheetData sheetId="1"/>
      <sheetData sheetId="2" refreshError="1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 xml:space="preserve"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0"/>
      <sheetData sheetId="1"/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0"/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22" zoomScaleNormal="100" workbookViewId="0">
      <selection activeCell="H39" sqref="H38:H39"/>
    </sheetView>
  </sheetViews>
  <sheetFormatPr defaultRowHeight="15.75"/>
  <cols>
    <col min="1" max="1" width="30.85546875" style="14" customWidth="1"/>
    <col min="2" max="2" width="17.42578125" style="14" customWidth="1"/>
    <col min="3" max="3" width="16.42578125" style="14" customWidth="1"/>
    <col min="4" max="4" width="27.7109375" style="14" customWidth="1"/>
    <col min="5" max="5" width="7.7109375" style="14" customWidth="1"/>
    <col min="6" max="16384" width="9.140625" style="14"/>
  </cols>
  <sheetData>
    <row r="1" spans="1:6" ht="25.5" customHeight="1">
      <c r="B1" s="16"/>
      <c r="C1" s="16"/>
      <c r="D1" s="88" t="s">
        <v>57</v>
      </c>
      <c r="E1" s="92">
        <f ca="1" xml:space="preserve"> YEAR( TODAY())-1</f>
        <v>2019</v>
      </c>
    </row>
    <row r="2" spans="1:6" ht="10.5" customHeight="1">
      <c r="B2" s="15"/>
      <c r="C2" s="16"/>
      <c r="D2" s="16"/>
      <c r="E2" s="16"/>
    </row>
    <row r="3" spans="1:6">
      <c r="A3" s="112" t="s">
        <v>59</v>
      </c>
      <c r="B3" s="112"/>
      <c r="C3" s="112"/>
      <c r="D3" s="112"/>
      <c r="E3" s="112"/>
    </row>
    <row r="4" spans="1:6" ht="15.75" customHeight="1">
      <c r="A4" s="112" t="s">
        <v>60</v>
      </c>
      <c r="B4" s="112"/>
      <c r="C4" s="112"/>
      <c r="D4" s="112"/>
      <c r="E4" s="112"/>
    </row>
    <row r="5" spans="1:6" ht="21.75" customHeight="1">
      <c r="A5" s="113" t="s">
        <v>61</v>
      </c>
      <c r="B5" s="113"/>
      <c r="C5" s="113"/>
      <c r="D5" s="113"/>
      <c r="E5" s="113"/>
      <c r="F5" s="17"/>
    </row>
    <row r="6" spans="1:6" ht="30.75" customHeight="1">
      <c r="A6" s="114" t="s">
        <v>58</v>
      </c>
      <c r="B6" s="114"/>
      <c r="C6" s="114"/>
      <c r="D6" s="114"/>
      <c r="E6" s="114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5" t="s">
        <v>94</v>
      </c>
      <c r="B8" s="115"/>
      <c r="C8" s="115"/>
      <c r="D8" s="115"/>
      <c r="E8" s="115"/>
      <c r="F8" s="17"/>
    </row>
    <row r="9" spans="1:6" ht="38.25" customHeight="1">
      <c r="A9" s="86" t="s">
        <v>79</v>
      </c>
      <c r="B9" s="116" t="s">
        <v>83</v>
      </c>
      <c r="C9" s="117"/>
      <c r="D9" s="117"/>
      <c r="E9" s="117"/>
    </row>
    <row r="10" spans="1:6" ht="31.5" customHeight="1">
      <c r="A10" s="86" t="s">
        <v>80</v>
      </c>
      <c r="B10" s="99" t="s">
        <v>104</v>
      </c>
      <c r="C10" s="100"/>
      <c r="D10" s="100"/>
      <c r="E10" s="101"/>
    </row>
    <row r="11" spans="1:6" ht="31.5" customHeight="1">
      <c r="A11" s="87" t="s">
        <v>81</v>
      </c>
      <c r="B11" s="98">
        <v>836147490</v>
      </c>
      <c r="C11" s="98"/>
      <c r="D11" s="98"/>
      <c r="E11" s="98"/>
    </row>
    <row r="12" spans="1:6" ht="32.25" customHeight="1">
      <c r="A12" s="103" t="s">
        <v>4</v>
      </c>
      <c r="B12" s="10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2.1" customHeight="1">
      <c r="A14" s="61" t="s">
        <v>105</v>
      </c>
      <c r="B14" s="61" t="s">
        <v>105</v>
      </c>
      <c r="C14" s="61" t="s">
        <v>105</v>
      </c>
      <c r="D14" s="62" t="s">
        <v>106</v>
      </c>
      <c r="E14" s="80">
        <v>5</v>
      </c>
      <c r="F14" s="17"/>
    </row>
    <row r="15" spans="1:6" ht="32.1" customHeight="1">
      <c r="A15" s="19"/>
      <c r="B15" s="19"/>
      <c r="C15" s="19"/>
      <c r="D15" s="20"/>
      <c r="E15" s="20"/>
      <c r="F15" s="17"/>
    </row>
    <row r="16" spans="1:6" ht="32.1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02" t="s">
        <v>56</v>
      </c>
      <c r="C17" s="102"/>
      <c r="D17" s="102" t="s">
        <v>85</v>
      </c>
      <c r="E17" s="102"/>
      <c r="F17" s="17"/>
    </row>
    <row r="18" spans="1:6" ht="54" customHeight="1">
      <c r="A18" s="63" t="s">
        <v>113</v>
      </c>
      <c r="B18" s="106" t="s">
        <v>107</v>
      </c>
      <c r="C18" s="106"/>
      <c r="D18" s="106" t="s">
        <v>108</v>
      </c>
      <c r="E18" s="106"/>
      <c r="F18" s="17"/>
    </row>
    <row r="19" spans="1:6" ht="21" customHeight="1">
      <c r="A19" s="104"/>
      <c r="B19" s="104"/>
      <c r="C19" s="104"/>
      <c r="D19" s="104"/>
      <c r="E19" s="104"/>
      <c r="F19" s="17"/>
    </row>
    <row r="20" spans="1:6" ht="32.25" customHeight="1">
      <c r="A20" s="107" t="s">
        <v>76</v>
      </c>
      <c r="B20" s="107"/>
      <c r="C20" s="107"/>
      <c r="D20" s="55"/>
      <c r="E20" s="75" t="s">
        <v>5</v>
      </c>
      <c r="F20" s="17"/>
    </row>
    <row r="21" spans="1:6" ht="22.5" customHeight="1">
      <c r="A21" s="107" t="s">
        <v>72</v>
      </c>
      <c r="B21" s="107"/>
      <c r="C21" s="107"/>
      <c r="D21" s="90"/>
      <c r="E21" s="75" t="s">
        <v>5</v>
      </c>
      <c r="F21" s="17"/>
    </row>
    <row r="22" spans="1:6" ht="25.5" customHeight="1">
      <c r="A22" s="107"/>
      <c r="B22" s="107"/>
      <c r="C22" s="107"/>
      <c r="D22" s="56" t="e">
        <f>D21*100/D20</f>
        <v>#DIV/0!</v>
      </c>
      <c r="E22" s="75" t="s">
        <v>8</v>
      </c>
      <c r="F22" s="17"/>
    </row>
    <row r="23" spans="1:6" ht="31.5" customHeight="1">
      <c r="A23" s="111" t="s">
        <v>73</v>
      </c>
      <c r="B23" s="111"/>
      <c r="C23" s="111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8" t="s">
        <v>109</v>
      </c>
      <c r="C26" s="108"/>
      <c r="D26" s="108"/>
      <c r="E26" s="108"/>
      <c r="F26" s="17"/>
    </row>
    <row r="27" spans="1:6" ht="28.5" customHeight="1">
      <c r="A27" s="82" t="s">
        <v>88</v>
      </c>
      <c r="B27" s="108" t="s">
        <v>110</v>
      </c>
      <c r="C27" s="108"/>
      <c r="D27" s="108"/>
      <c r="E27" s="108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>
      <c r="A29" s="64" t="s">
        <v>114</v>
      </c>
      <c r="B29" s="38"/>
      <c r="C29" s="18"/>
      <c r="D29" s="109" t="s">
        <v>86</v>
      </c>
      <c r="E29" s="110"/>
      <c r="F29" s="17"/>
    </row>
    <row r="30" spans="1:6" ht="26.25" customHeight="1">
      <c r="B30" s="17"/>
      <c r="C30" s="17"/>
      <c r="D30" s="105" t="s">
        <v>104</v>
      </c>
      <c r="E30" s="105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ageMargins left="0.51181102362204722" right="0.31496062992125984" top="0.55118110236220474" bottom="0.35433070866141736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zoomScale="75" zoomScaleNormal="75" workbookViewId="0">
      <selection activeCell="G7" sqref="G7"/>
    </sheetView>
  </sheetViews>
  <sheetFormatPr defaultRowHeight="12.75"/>
  <cols>
    <col min="1" max="1" width="8.28515625" style="40" customWidth="1"/>
    <col min="2" max="2" width="16.28515625" style="40" customWidth="1"/>
    <col min="3" max="3" width="19.85546875" style="40" customWidth="1"/>
    <col min="4" max="4" width="21.5703125" style="40" customWidth="1"/>
    <col min="5" max="5" width="12.85546875" style="40" customWidth="1"/>
    <col min="6" max="6" width="16.28515625" style="40" customWidth="1"/>
    <col min="7" max="7" width="16.140625" style="40" customWidth="1"/>
    <col min="8" max="9" width="13.28515625" style="40" customWidth="1"/>
    <col min="10" max="10" width="14.5703125" style="40" customWidth="1"/>
    <col min="11" max="11" width="9.140625" style="40"/>
    <col min="12" max="12" width="10.5703125" style="45" customWidth="1"/>
    <col min="13" max="13" width="9.28515625" style="45" customWidth="1"/>
    <col min="14" max="14" width="8.140625" style="45" customWidth="1"/>
    <col min="15" max="15" width="8.8554687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546875" style="45" customWidth="1"/>
    <col min="21" max="21" width="9.5703125" style="45" customWidth="1"/>
    <col min="22" max="22" width="8.28515625" style="45" customWidth="1"/>
    <col min="23" max="23" width="13.5703125" style="45" customWidth="1"/>
    <col min="24" max="25" width="9.140625" style="45"/>
    <col min="26" max="16384" width="9.140625" style="40"/>
  </cols>
  <sheetData>
    <row r="1" spans="1:25">
      <c r="A1" s="137" t="s">
        <v>0</v>
      </c>
      <c r="B1" s="134" t="s">
        <v>75</v>
      </c>
      <c r="C1" s="134" t="s">
        <v>62</v>
      </c>
      <c r="D1" s="134" t="s">
        <v>70</v>
      </c>
      <c r="E1" s="134" t="s">
        <v>63</v>
      </c>
      <c r="F1" s="134" t="s">
        <v>64</v>
      </c>
      <c r="G1" s="134" t="s">
        <v>69</v>
      </c>
      <c r="H1" s="134" t="s">
        <v>65</v>
      </c>
      <c r="I1" s="134" t="s">
        <v>71</v>
      </c>
      <c r="J1" s="121" t="s">
        <v>74</v>
      </c>
      <c r="K1" s="121" t="s">
        <v>9</v>
      </c>
      <c r="L1" s="124" t="s">
        <v>54</v>
      </c>
      <c r="M1" s="125"/>
      <c r="N1" s="125"/>
      <c r="O1" s="125"/>
      <c r="P1" s="125"/>
      <c r="Q1" s="125"/>
      <c r="R1" s="125"/>
      <c r="S1" s="125"/>
      <c r="T1" s="125"/>
      <c r="U1" s="125"/>
      <c r="V1" s="126"/>
      <c r="W1" s="121" t="s">
        <v>10</v>
      </c>
      <c r="X1" s="44"/>
    </row>
    <row r="2" spans="1:25" ht="29.25" customHeight="1">
      <c r="A2" s="137"/>
      <c r="B2" s="136"/>
      <c r="C2" s="136"/>
      <c r="D2" s="136"/>
      <c r="E2" s="136"/>
      <c r="F2" s="136"/>
      <c r="G2" s="136"/>
      <c r="H2" s="136"/>
      <c r="I2" s="136"/>
      <c r="J2" s="122"/>
      <c r="K2" s="122"/>
      <c r="L2" s="124" t="s">
        <v>11</v>
      </c>
      <c r="M2" s="125"/>
      <c r="N2" s="125"/>
      <c r="O2" s="125"/>
      <c r="P2" s="126"/>
      <c r="Q2" s="127" t="s">
        <v>12</v>
      </c>
      <c r="R2" s="127"/>
      <c r="S2" s="128" t="s">
        <v>13</v>
      </c>
      <c r="T2" s="131" t="s">
        <v>14</v>
      </c>
      <c r="U2" s="131" t="s">
        <v>15</v>
      </c>
      <c r="V2" s="131" t="s">
        <v>16</v>
      </c>
      <c r="W2" s="122"/>
    </row>
    <row r="3" spans="1:25">
      <c r="A3" s="137"/>
      <c r="B3" s="136"/>
      <c r="C3" s="136"/>
      <c r="D3" s="136"/>
      <c r="E3" s="136"/>
      <c r="F3" s="136"/>
      <c r="G3" s="136"/>
      <c r="H3" s="136"/>
      <c r="I3" s="136"/>
      <c r="J3" s="122"/>
      <c r="K3" s="122"/>
      <c r="L3" s="134" t="s">
        <v>49</v>
      </c>
      <c r="M3" s="128" t="s">
        <v>17</v>
      </c>
      <c r="N3" s="128" t="s">
        <v>50</v>
      </c>
      <c r="O3" s="128" t="s">
        <v>18</v>
      </c>
      <c r="P3" s="128" t="s">
        <v>51</v>
      </c>
      <c r="Q3" s="128" t="s">
        <v>19</v>
      </c>
      <c r="R3" s="128" t="s">
        <v>20</v>
      </c>
      <c r="S3" s="129"/>
      <c r="T3" s="132"/>
      <c r="U3" s="132"/>
      <c r="V3" s="132"/>
      <c r="W3" s="122"/>
    </row>
    <row r="4" spans="1:25" ht="61.5" customHeight="1">
      <c r="A4" s="138"/>
      <c r="B4" s="135"/>
      <c r="C4" s="135"/>
      <c r="D4" s="135"/>
      <c r="E4" s="135"/>
      <c r="F4" s="135"/>
      <c r="G4" s="135"/>
      <c r="H4" s="135"/>
      <c r="I4" s="135"/>
      <c r="J4" s="123"/>
      <c r="K4" s="123"/>
      <c r="L4" s="135"/>
      <c r="M4" s="130"/>
      <c r="N4" s="130"/>
      <c r="O4" s="130"/>
      <c r="P4" s="130"/>
      <c r="Q4" s="130"/>
      <c r="R4" s="130"/>
      <c r="S4" s="130"/>
      <c r="T4" s="133"/>
      <c r="U4" s="133"/>
      <c r="V4" s="133"/>
      <c r="W4" s="123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5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5" ht="243" thickTop="1">
      <c r="A7" s="89">
        <v>1</v>
      </c>
      <c r="B7" s="23" t="s">
        <v>33</v>
      </c>
      <c r="C7" s="23" t="s">
        <v>95</v>
      </c>
      <c r="D7" s="23" t="s">
        <v>96</v>
      </c>
      <c r="E7" s="81">
        <v>10382</v>
      </c>
      <c r="F7" s="23" t="s">
        <v>97</v>
      </c>
      <c r="G7" s="23" t="s">
        <v>98</v>
      </c>
      <c r="H7" s="23"/>
      <c r="I7" s="42" t="s">
        <v>91</v>
      </c>
      <c r="J7" s="43" t="s">
        <v>99</v>
      </c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 t="str">
        <f t="shared" ref="V7:V57" si="0">IF(T7=0,"",K7/T7)</f>
        <v/>
      </c>
      <c r="W7" s="69" t="s">
        <v>102</v>
      </c>
    </row>
    <row r="8" spans="1:25" ht="76.5">
      <c r="A8" s="89">
        <v>2</v>
      </c>
      <c r="B8" s="23" t="s">
        <v>33</v>
      </c>
      <c r="C8" s="23" t="s">
        <v>100</v>
      </c>
      <c r="D8" s="23" t="s">
        <v>101</v>
      </c>
      <c r="E8" s="81">
        <v>1358</v>
      </c>
      <c r="F8" s="23"/>
      <c r="G8" s="23"/>
      <c r="H8" s="23"/>
      <c r="I8" s="42" t="s">
        <v>93</v>
      </c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t="shared" ref="S8:S56" si="1">(L8*6000+M8*9300+N8*11628+O8*12778+P8*3800)/1000+SUM(Q8:R8)</f>
        <v>0</v>
      </c>
      <c r="T8" s="97"/>
      <c r="U8" s="74">
        <f t="shared" ref="U8:U56" si="2">((L8*6000*350+M8*9300*202+N8*11628*270+O8*12778*227+P8*3800*43)+(Q8*819+R8*290)*1000)/1000000</f>
        <v>0</v>
      </c>
      <c r="V8" s="74" t="str">
        <f t="shared" si="0"/>
        <v/>
      </c>
      <c r="W8" s="69" t="s">
        <v>103</v>
      </c>
    </row>
    <row r="9" spans="1:2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 t="str">
        <f t="shared" si="0"/>
        <v/>
      </c>
      <c r="W9" s="69"/>
    </row>
    <row r="10" spans="1:2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 t="str">
        <f t="shared" si="0"/>
        <v/>
      </c>
      <c r="W10" s="69"/>
    </row>
    <row r="11" spans="1:2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 t="str">
        <f t="shared" si="0"/>
        <v/>
      </c>
      <c r="W11" s="70"/>
    </row>
    <row r="12" spans="1:2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 t="str">
        <f t="shared" si="0"/>
        <v/>
      </c>
      <c r="W12" s="70"/>
    </row>
    <row r="13" spans="1:2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 t="str">
        <f t="shared" si="0"/>
        <v/>
      </c>
      <c r="W13" s="70"/>
    </row>
    <row r="14" spans="1:2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 t="str">
        <f t="shared" si="0"/>
        <v/>
      </c>
      <c r="W14" s="70"/>
    </row>
    <row r="15" spans="1:2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 t="str">
        <f t="shared" si="0"/>
        <v/>
      </c>
      <c r="W15" s="70"/>
    </row>
    <row r="16" spans="1:2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 t="str">
        <f t="shared" si="0"/>
        <v/>
      </c>
      <c r="W16" s="70"/>
    </row>
    <row r="17" spans="1:23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 t="str">
        <f t="shared" si="0"/>
        <v/>
      </c>
      <c r="W17" s="70"/>
    </row>
    <row r="18" spans="1:23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 t="str">
        <f t="shared" si="0"/>
        <v/>
      </c>
      <c r="W18" s="70"/>
    </row>
    <row r="19" spans="1:23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 t="str">
        <f t="shared" si="0"/>
        <v/>
      </c>
      <c r="W19" s="70"/>
    </row>
    <row r="20" spans="1:23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 t="str">
        <f t="shared" si="0"/>
        <v/>
      </c>
      <c r="W20" s="70"/>
    </row>
    <row r="21" spans="1:23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 t="str">
        <f t="shared" si="0"/>
        <v/>
      </c>
      <c r="W21" s="69"/>
    </row>
    <row r="22" spans="1:23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 t="str">
        <f t="shared" si="0"/>
        <v/>
      </c>
      <c r="W22" s="69"/>
    </row>
    <row r="23" spans="1:23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 t="str">
        <f t="shared" si="0"/>
        <v/>
      </c>
      <c r="W23" s="69"/>
    </row>
    <row r="24" spans="1:23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 t="str">
        <f t="shared" si="0"/>
        <v/>
      </c>
      <c r="W24" s="70"/>
    </row>
    <row r="25" spans="1:23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 t="str">
        <f t="shared" si="0"/>
        <v/>
      </c>
      <c r="W25" s="70"/>
    </row>
    <row r="26" spans="1:23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 t="str">
        <f t="shared" si="0"/>
        <v/>
      </c>
      <c r="W26" s="70"/>
    </row>
    <row r="27" spans="1:23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 t="str">
        <f t="shared" si="0"/>
        <v/>
      </c>
      <c r="W27" s="70"/>
    </row>
    <row r="28" spans="1:23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 t="str">
        <f t="shared" si="0"/>
        <v/>
      </c>
      <c r="W28" s="70"/>
    </row>
    <row r="29" spans="1:23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 t="str">
        <f t="shared" si="0"/>
        <v/>
      </c>
      <c r="W29" s="70"/>
    </row>
    <row r="30" spans="1:23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 t="str">
        <f t="shared" si="0"/>
        <v/>
      </c>
      <c r="W30" s="70"/>
    </row>
    <row r="31" spans="1:23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 t="str">
        <f t="shared" si="0"/>
        <v/>
      </c>
      <c r="W31" s="70"/>
    </row>
    <row r="32" spans="1:23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 t="str">
        <f t="shared" si="0"/>
        <v/>
      </c>
      <c r="W32" s="70"/>
    </row>
    <row r="33" spans="1:23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 t="str">
        <f t="shared" si="0"/>
        <v/>
      </c>
      <c r="W33" s="70"/>
    </row>
    <row r="34" spans="1:23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 t="str">
        <f t="shared" si="0"/>
        <v/>
      </c>
      <c r="W34" s="70"/>
    </row>
    <row r="35" spans="1:23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 t="str">
        <f t="shared" si="0"/>
        <v/>
      </c>
      <c r="W35" s="69"/>
    </row>
    <row r="36" spans="1:23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 t="str">
        <f t="shared" si="0"/>
        <v/>
      </c>
      <c r="W36" s="69"/>
    </row>
    <row r="37" spans="1:23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 t="str">
        <f t="shared" si="0"/>
        <v/>
      </c>
      <c r="W37" s="69"/>
    </row>
    <row r="38" spans="1:23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 t="str">
        <f t="shared" si="0"/>
        <v/>
      </c>
      <c r="W38" s="70"/>
    </row>
    <row r="39" spans="1:23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 t="str">
        <f t="shared" si="0"/>
        <v/>
      </c>
      <c r="W39" s="70"/>
    </row>
    <row r="40" spans="1:23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 t="str">
        <f t="shared" si="0"/>
        <v/>
      </c>
      <c r="W40" s="70"/>
    </row>
    <row r="41" spans="1:23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 t="str">
        <f t="shared" si="0"/>
        <v/>
      </c>
      <c r="W41" s="70"/>
    </row>
    <row r="42" spans="1:23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 t="str">
        <f t="shared" si="0"/>
        <v/>
      </c>
      <c r="W42" s="70"/>
    </row>
    <row r="43" spans="1:23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 t="str">
        <f t="shared" si="0"/>
        <v/>
      </c>
      <c r="W43" s="70"/>
    </row>
    <row r="44" spans="1:23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 t="str">
        <f t="shared" si="0"/>
        <v/>
      </c>
      <c r="W44" s="70"/>
    </row>
    <row r="45" spans="1:23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 t="str">
        <f t="shared" si="0"/>
        <v/>
      </c>
      <c r="W45" s="70"/>
    </row>
    <row r="46" spans="1:23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 t="str">
        <f t="shared" si="0"/>
        <v/>
      </c>
      <c r="W46" s="70"/>
    </row>
    <row r="47" spans="1:23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 t="str">
        <f t="shared" si="0"/>
        <v/>
      </c>
      <c r="W47" s="70"/>
    </row>
    <row r="48" spans="1:23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 t="str">
        <f t="shared" si="0"/>
        <v/>
      </c>
      <c r="W48" s="70"/>
    </row>
    <row r="49" spans="1:23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 t="str">
        <f t="shared" si="0"/>
        <v/>
      </c>
      <c r="W49" s="70"/>
    </row>
    <row r="50" spans="1:23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 t="str">
        <f t="shared" si="0"/>
        <v/>
      </c>
      <c r="W50" s="69"/>
    </row>
    <row r="51" spans="1:23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 t="str">
        <f t="shared" si="0"/>
        <v/>
      </c>
      <c r="W51" s="69"/>
    </row>
    <row r="52" spans="1:23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 t="str">
        <f t="shared" si="0"/>
        <v/>
      </c>
      <c r="W52" s="69"/>
    </row>
    <row r="53" spans="1:23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 t="str">
        <f t="shared" si="0"/>
        <v/>
      </c>
      <c r="W53" s="70"/>
    </row>
    <row r="54" spans="1:23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 t="str">
        <f t="shared" si="0"/>
        <v/>
      </c>
      <c r="W54" s="70"/>
    </row>
    <row r="55" spans="1:23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 t="str">
        <f t="shared" si="0"/>
        <v/>
      </c>
      <c r="W55" s="70"/>
    </row>
    <row r="56" spans="1:23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 t="str">
        <f t="shared" si="0"/>
        <v/>
      </c>
      <c r="W56" s="70"/>
    </row>
    <row r="57" spans="1:23">
      <c r="A57" s="118" t="s">
        <v>28</v>
      </c>
      <c r="B57" s="119"/>
      <c r="C57" s="119"/>
      <c r="D57" s="119"/>
      <c r="E57" s="119"/>
      <c r="F57" s="119"/>
      <c r="G57" s="119"/>
      <c r="H57" s="119"/>
      <c r="I57" s="119"/>
      <c r="J57" s="120"/>
      <c r="K57" s="71">
        <f t="shared" ref="K57:U57" si="3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 t="str">
        <f t="shared" si="0"/>
        <v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:23" ht="14.25">
      <c r="R59" s="47"/>
      <c r="S59" s="78"/>
      <c r="T59" s="78"/>
      <c r="U59" s="78"/>
      <c r="V59" s="78"/>
      <c r="W59" s="78"/>
    </row>
    <row r="60" spans="1:23" ht="14.25">
      <c r="R60" s="47"/>
      <c r="S60" s="78"/>
      <c r="T60" s="78"/>
      <c r="U60" s="78"/>
      <c r="V60" s="78"/>
      <c r="W60" s="78"/>
    </row>
    <row r="61" spans="1:23" ht="15">
      <c r="B61" s="11"/>
      <c r="R61" s="79"/>
      <c r="S61" s="79"/>
      <c r="T61" s="48"/>
      <c r="U61" s="48"/>
      <c r="V61" s="48"/>
      <c r="W61" s="49"/>
    </row>
    <row r="62" spans="1:23" ht="14.25">
      <c r="P62" s="45" t="s">
        <v>111</v>
      </c>
      <c r="R62" s="47"/>
      <c r="S62" s="78"/>
      <c r="T62" s="78"/>
      <c r="U62" s="78"/>
      <c r="V62" s="78"/>
      <c r="W62" s="78"/>
    </row>
    <row r="63" spans="1:23" ht="14.25">
      <c r="P63" s="45" t="s">
        <v>112</v>
      </c>
      <c r="R63" s="47"/>
      <c r="S63" s="78"/>
      <c r="T63" s="78"/>
      <c r="U63" s="78"/>
      <c r="V63" s="78"/>
      <c r="W63" s="78"/>
    </row>
    <row r="64" spans="1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ageMargins left="0.43307086614173229" right="0.27559055118110237" top="0.43307086614173229" bottom="0.31496062992125984" header="0.51181102362204722" footer="0.23622047244094491"/>
  <pageSetup paperSize="9" scale="5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workbookViewId="0">
      <selection activeCell="D13" sqref="D13"/>
    </sheetView>
  </sheetViews>
  <sheetFormatPr defaultRowHeight="12.75"/>
  <cols>
    <col min="1" max="1" width="9.140625" style="2"/>
    <col min="2" max="2" width="19.7109375" style="2" customWidth="1"/>
    <col min="3" max="3" width="13.85546875" style="2" customWidth="1"/>
    <col min="4" max="4" width="17.140625" style="2" customWidth="1"/>
    <col min="5" max="5" width="13.42578125" style="2" customWidth="1"/>
    <col min="6" max="6" width="14" style="2" customWidth="1"/>
    <col min="7" max="9" width="9.140625" style="2"/>
    <col min="10" max="10" width="12.28515625" style="2" customWidth="1"/>
    <col min="11" max="16384" width="9.140625" style="2"/>
  </cols>
  <sheetData>
    <row r="2" spans="2:10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2:10">
      <c r="C8" s="5" t="s">
        <v>38</v>
      </c>
      <c r="D8" s="5"/>
      <c r="F8" s="3"/>
      <c r="G8" s="25"/>
      <c r="H8" s="5" t="s">
        <v>38</v>
      </c>
    </row>
    <row r="9" spans="2:10">
      <c r="C9" s="3"/>
      <c r="D9" s="3"/>
      <c r="E9" s="3"/>
      <c r="F9" s="3"/>
      <c r="G9" s="25"/>
    </row>
    <row r="10" spans="2:10">
      <c r="D10" s="3"/>
      <c r="E10" s="3"/>
      <c r="F10" s="3"/>
      <c r="G10" s="22"/>
    </row>
    <row r="11" spans="2:10">
      <c r="F11" s="4"/>
      <c r="G11" s="22"/>
    </row>
    <row r="12" spans="2:10">
      <c r="D12" s="57" t="s">
        <v>78</v>
      </c>
      <c r="F12" s="4"/>
      <c r="G12" s="26"/>
    </row>
    <row r="13" spans="2:10" ht="15.75">
      <c r="B13" s="53" t="s">
        <v>90</v>
      </c>
      <c r="D13" s="58" t="s">
        <v>82</v>
      </c>
      <c r="F13" s="4"/>
      <c r="G13" s="22"/>
    </row>
    <row r="14" spans="2:10" ht="31.5">
      <c r="B14" s="53" t="s">
        <v>91</v>
      </c>
      <c r="D14" s="58" t="s">
        <v>83</v>
      </c>
      <c r="F14" s="4"/>
      <c r="G14" s="22"/>
    </row>
    <row r="15" spans="2:10" ht="31.5">
      <c r="B15" s="53" t="s">
        <v>92</v>
      </c>
      <c r="D15" s="59" t="s">
        <v>84</v>
      </c>
      <c r="F15" s="4"/>
      <c r="G15" s="22"/>
    </row>
    <row r="16" spans="2:10" ht="15">
      <c r="B16" s="53" t="s">
        <v>93</v>
      </c>
      <c r="F16" s="4"/>
      <c r="G16" s="22"/>
    </row>
    <row r="17" spans="2:2" ht="15">
      <c r="B17" s="54" t="s">
        <v>52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8"/>
  <sheetViews>
    <sheetView workbookViewId="0">
      <selection activeCell="D18" sqref="D18"/>
    </sheetView>
  </sheetViews>
  <sheetFormatPr defaultRowHeight="12.75"/>
  <cols>
    <col min="2" max="2" width="11.140625" customWidth="1"/>
  </cols>
  <sheetData>
    <row r="3" spans="2:2">
      <c r="B3" s="1">
        <v>2009</v>
      </c>
    </row>
    <row r="4" spans="2:2">
      <c r="B4" s="1">
        <v>2010</v>
      </c>
    </row>
    <row r="5" spans="2:2">
      <c r="B5" s="1">
        <v>2011</v>
      </c>
    </row>
    <row r="6" spans="2:2">
      <c r="B6" s="1">
        <v>2012</v>
      </c>
    </row>
    <row r="7" spans="2:2">
      <c r="B7" s="1">
        <v>2013</v>
      </c>
    </row>
    <row r="8" spans="2:2">
      <c r="B8" s="1">
        <v>2014</v>
      </c>
    </row>
    <row r="9" spans="2:2">
      <c r="B9" s="1">
        <v>2015</v>
      </c>
    </row>
    <row r="10" spans="2:2">
      <c r="B10" s="1">
        <v>2016</v>
      </c>
    </row>
    <row r="11" spans="2:2">
      <c r="B11" s="1">
        <v>2017</v>
      </c>
    </row>
    <row r="12" spans="2:2">
      <c r="B12" s="1">
        <v>2018</v>
      </c>
    </row>
    <row r="13" spans="2:2">
      <c r="B13" s="1">
        <v>2019</v>
      </c>
    </row>
    <row r="14" spans="2:2">
      <c r="B14" s="1">
        <v>2020</v>
      </c>
    </row>
    <row r="15" spans="2:2">
      <c r="B15" s="1">
        <v>2021</v>
      </c>
    </row>
    <row r="16" spans="2:2">
      <c r="B16" s="1">
        <v>2022</v>
      </c>
    </row>
    <row r="17" spans="2:2">
      <c r="B17" s="1">
        <v>2023</v>
      </c>
    </row>
    <row r="18" spans="2:2">
      <c r="B18" s="1">
        <v>2024</v>
      </c>
    </row>
  </sheetData>
  <sheetProtection password="8D25" sheet="1" objects="1" scenarios="1" selectLockedCells="1" selectUnlockedCell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17</vt:i4>
      </vt:variant>
    </vt:vector>
  </HeadingPairs>
  <TitlesOfParts>
    <vt:vector size="21" baseType="lpstr">
      <vt:lpstr>Общи данни</vt:lpstr>
      <vt:lpstr>Форма чл. 12 и чл. 63 ЗЕЕ</vt:lpstr>
      <vt:lpstr>Data</vt:lpstr>
      <vt:lpstr>Sheet1</vt:lpstr>
      <vt:lpstr>'Форма чл. 12 и чл. 63 ЗЕЕ'!Print_Titles</vt:lpstr>
      <vt:lpstr>Ведомство</vt:lpstr>
      <vt:lpstr>Вид</vt:lpstr>
      <vt:lpstr>Година</vt:lpstr>
      <vt:lpstr>Източник</vt:lpstr>
      <vt:lpstr>Лице</vt:lpstr>
      <vt:lpstr>Мерки</vt:lpstr>
      <vt:lpstr>Поле</vt:lpstr>
      <vt:lpstr>Поле1</vt:lpstr>
      <vt:lpstr>Поле2</vt:lpstr>
      <vt:lpstr>Проект</vt:lpstr>
      <vt:lpstr>Сек</vt:lpstr>
      <vt:lpstr>Сектор</vt:lpstr>
      <vt:lpstr>Собственост</vt:lpstr>
      <vt:lpstr>Тип</vt:lpstr>
      <vt:lpstr>Фин</vt:lpstr>
      <vt:lpstr>Финансиране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Tsvetomira Kulevska</dc:creator>
  <cp:lastModifiedBy>X</cp:lastModifiedBy>
  <cp:lastPrinted>2020-02-25T08:03:02Z</cp:lastPrinted>
  <dcterms:created xsi:type="dcterms:W3CDTF">1996-10-14T23:33:28Z</dcterms:created>
  <dcterms:modified xsi:type="dcterms:W3CDTF">2020-02-28T14:16:48Z</dcterms:modified>
</cp:coreProperties>
</file>